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et\Desktop\KLASTER\Taotlused\"/>
    </mc:Choice>
  </mc:AlternateContent>
  <xr:revisionPtr revIDLastSave="0" documentId="8_{237945A0-C6A1-4E60-9918-D53E55135452}" xr6:coauthVersionLast="47" xr6:coauthVersionMax="47" xr10:uidLastSave="{00000000-0000-0000-0000-000000000000}"/>
  <bookViews>
    <workbookView xWindow="-110" yWindow="-110" windowWidth="19420" windowHeight="10420" xr2:uid="{DEC0272C-4CE7-4304-97CC-BC1EAAC9D1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C29" i="1"/>
  <c r="C23" i="1"/>
  <c r="G29" i="1"/>
  <c r="H27" i="1" l="1"/>
  <c r="D27" i="1"/>
  <c r="D29" i="1" l="1"/>
  <c r="H29" i="1"/>
</calcChain>
</file>

<file path=xl/sharedStrings.xml><?xml version="1.0" encoding="utf-8"?>
<sst xmlns="http://schemas.openxmlformats.org/spreadsheetml/2006/main" count="49" uniqueCount="34">
  <si>
    <t>EELARVE</t>
  </si>
  <si>
    <t>Nr</t>
  </si>
  <si>
    <t>Kulu</t>
  </si>
  <si>
    <t>Summa</t>
  </si>
  <si>
    <t>Ettekannete ettevalmistamine ja esinejate tasud</t>
  </si>
  <si>
    <t>Kulu kokku</t>
  </si>
  <si>
    <t>RAHASTUSPLAAN</t>
  </si>
  <si>
    <t>Rahastaja</t>
  </si>
  <si>
    <t>Tulu kokku</t>
  </si>
  <si>
    <t xml:space="preserve"> </t>
  </si>
  <si>
    <t>TEGELIK RAHASTUS</t>
  </si>
  <si>
    <t>%</t>
  </si>
  <si>
    <t>KULUDE ARUANNE</t>
  </si>
  <si>
    <t>Rahastus kokku</t>
  </si>
  <si>
    <t>Projekti nimetus:</t>
  </si>
  <si>
    <t>Toetuse summa:</t>
  </si>
  <si>
    <t>Toetuse saaja:</t>
  </si>
  <si>
    <t>Aruande esitamise kuupäev:</t>
  </si>
  <si>
    <t>MTÜ Eesti Filmitööstuse Klaster</t>
  </si>
  <si>
    <t>26.02.2024</t>
  </si>
  <si>
    <t>Ruumide rent ja võõrustamine</t>
  </si>
  <si>
    <t>Tehnika rent</t>
  </si>
  <si>
    <t>Transpordikulud</t>
  </si>
  <si>
    <t>Erakopeerimise 10% fond</t>
  </si>
  <si>
    <t xml:space="preserve">Advokaadibüroo Sorainen (arve 4569/22EE) </t>
  </si>
  <si>
    <t>Literaat (arve LA220319)</t>
  </si>
  <si>
    <t xml:space="preserve">Raamatupidamine (Anricorp arve 1135) </t>
  </si>
  <si>
    <t>Literaat (arve LA220377))</t>
  </si>
  <si>
    <t xml:space="preserve">Advokaadibüroo Sorainen (arve 0330/23EE) </t>
  </si>
  <si>
    <t xml:space="preserve">Advokaadibüroo Sorainen (arve 5103/22EE) </t>
  </si>
  <si>
    <t>Omafinantseering</t>
  </si>
  <si>
    <t>Erialaseminari korraldamine</t>
  </si>
  <si>
    <t>TOETUSE KASUTAMISE KULUARUANNE</t>
  </si>
  <si>
    <t>2 750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</si>
</sst>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9" fontId="1" fillId="2" borderId="1" xfId="0" applyNumberFormat="1" applyFont="1" applyFill="1" applyBorder="1" applyAlignment="1">
      <alignment horizontal="right"/>
    </xf>
    <xf numFmtId="9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CD05-7A44-466F-8C72-1595734CFD28}">
  <dimension ref="A1:I32"/>
  <sheetViews>
    <sheetView tabSelected="1" zoomScale="120" zoomScaleNormal="120" workbookViewId="0">
      <selection activeCell="C5" sqref="C5:F5"/>
    </sheetView>
  </sheetViews>
  <sheetFormatPr defaultRowHeight="14.5" x14ac:dyDescent="0.35"/>
  <cols>
    <col min="1" max="1" width="4.7265625" customWidth="1"/>
    <col min="2" max="2" width="40.26953125" customWidth="1"/>
    <col min="3" max="3" width="9.26953125" customWidth="1"/>
    <col min="4" max="5" width="5.81640625" customWidth="1"/>
    <col min="6" max="6" width="42.36328125" customWidth="1"/>
    <col min="8" max="8" width="6.453125" customWidth="1"/>
  </cols>
  <sheetData>
    <row r="1" spans="1:9" ht="18.5" x14ac:dyDescent="0.45">
      <c r="A1" s="16" t="s">
        <v>32</v>
      </c>
      <c r="B1" s="16"/>
      <c r="C1" s="17"/>
      <c r="D1" s="17"/>
      <c r="E1" s="17"/>
      <c r="F1" s="17"/>
    </row>
    <row r="2" spans="1:9" x14ac:dyDescent="0.35">
      <c r="A2" s="17" t="s">
        <v>16</v>
      </c>
      <c r="B2" s="17"/>
      <c r="C2" s="17" t="s">
        <v>18</v>
      </c>
      <c r="D2" s="17"/>
      <c r="E2" s="17"/>
      <c r="F2" s="17"/>
    </row>
    <row r="3" spans="1:9" x14ac:dyDescent="0.35">
      <c r="A3" s="17" t="s">
        <v>14</v>
      </c>
      <c r="B3" s="17"/>
      <c r="C3" s="17" t="s">
        <v>31</v>
      </c>
      <c r="D3" s="17"/>
      <c r="E3" s="17"/>
      <c r="F3" s="17"/>
    </row>
    <row r="4" spans="1:9" x14ac:dyDescent="0.35">
      <c r="A4" s="17" t="s">
        <v>15</v>
      </c>
      <c r="B4" s="17"/>
      <c r="C4" s="17" t="s">
        <v>33</v>
      </c>
      <c r="D4" s="17"/>
      <c r="E4" s="17"/>
      <c r="F4" s="17"/>
    </row>
    <row r="5" spans="1:9" x14ac:dyDescent="0.35">
      <c r="A5" s="17" t="s">
        <v>17</v>
      </c>
      <c r="B5" s="17"/>
      <c r="C5" s="17" t="s">
        <v>19</v>
      </c>
      <c r="D5" s="17"/>
      <c r="E5" s="17"/>
      <c r="F5" s="17"/>
    </row>
    <row r="6" spans="1:9" ht="10.5" customHeight="1" x14ac:dyDescent="0.35"/>
    <row r="7" spans="1:9" x14ac:dyDescent="0.35">
      <c r="A7" s="1" t="s">
        <v>0</v>
      </c>
      <c r="E7" s="1" t="s">
        <v>12</v>
      </c>
    </row>
    <row r="8" spans="1:9" x14ac:dyDescent="0.35">
      <c r="A8" s="5" t="s">
        <v>1</v>
      </c>
      <c r="B8" s="6" t="s">
        <v>2</v>
      </c>
      <c r="C8" s="5" t="s">
        <v>3</v>
      </c>
      <c r="E8" s="5" t="s">
        <v>1</v>
      </c>
      <c r="F8" s="6" t="s">
        <v>2</v>
      </c>
      <c r="G8" s="5" t="s">
        <v>3</v>
      </c>
    </row>
    <row r="9" spans="1:9" x14ac:dyDescent="0.35">
      <c r="A9" s="3">
        <v>1</v>
      </c>
      <c r="B9" s="4" t="s">
        <v>4</v>
      </c>
      <c r="C9" s="12">
        <v>3000</v>
      </c>
      <c r="E9" s="7">
        <v>1</v>
      </c>
      <c r="F9" s="8" t="s">
        <v>4</v>
      </c>
      <c r="G9" s="11">
        <v>2620</v>
      </c>
    </row>
    <row r="10" spans="1:9" x14ac:dyDescent="0.35">
      <c r="A10" s="3"/>
      <c r="B10" s="4"/>
      <c r="C10" s="12"/>
      <c r="E10" s="4"/>
      <c r="F10" s="4" t="s">
        <v>24</v>
      </c>
      <c r="G10" s="12">
        <v>1200</v>
      </c>
    </row>
    <row r="11" spans="1:9" x14ac:dyDescent="0.35">
      <c r="A11" s="3"/>
      <c r="B11" s="4"/>
      <c r="C11" s="12"/>
      <c r="E11" s="4"/>
      <c r="F11" s="4" t="s">
        <v>29</v>
      </c>
      <c r="G11" s="12">
        <v>850</v>
      </c>
    </row>
    <row r="12" spans="1:9" x14ac:dyDescent="0.35">
      <c r="A12" s="3"/>
      <c r="B12" s="4"/>
      <c r="C12" s="12"/>
      <c r="E12" s="4"/>
      <c r="F12" s="4" t="s">
        <v>28</v>
      </c>
      <c r="G12" s="12">
        <v>530</v>
      </c>
    </row>
    <row r="13" spans="1:9" x14ac:dyDescent="0.35">
      <c r="A13" s="3"/>
      <c r="B13" s="4"/>
      <c r="C13" s="12"/>
      <c r="E13" s="4"/>
      <c r="F13" s="4" t="s">
        <v>26</v>
      </c>
      <c r="G13" s="12">
        <v>40</v>
      </c>
      <c r="I13" s="2"/>
    </row>
    <row r="14" spans="1:9" x14ac:dyDescent="0.35">
      <c r="A14" s="3"/>
      <c r="B14" s="4"/>
      <c r="C14" s="12"/>
      <c r="E14" s="4"/>
      <c r="F14" s="4"/>
      <c r="G14" s="12"/>
    </row>
    <row r="15" spans="1:9" x14ac:dyDescent="0.35">
      <c r="A15" s="3">
        <v>2</v>
      </c>
      <c r="B15" s="4" t="s">
        <v>20</v>
      </c>
      <c r="C15" s="12">
        <v>1700</v>
      </c>
      <c r="E15" s="7">
        <v>2</v>
      </c>
      <c r="F15" s="8" t="s">
        <v>20</v>
      </c>
      <c r="G15" s="11">
        <v>352.5</v>
      </c>
    </row>
    <row r="16" spans="1:9" x14ac:dyDescent="0.35">
      <c r="A16" s="3"/>
      <c r="B16" s="4"/>
      <c r="C16" s="12"/>
      <c r="E16" s="4"/>
      <c r="F16" s="4" t="s">
        <v>25</v>
      </c>
      <c r="G16" s="12">
        <v>220</v>
      </c>
      <c r="H16" t="s">
        <v>9</v>
      </c>
    </row>
    <row r="17" spans="1:9" x14ac:dyDescent="0.35">
      <c r="A17" s="3"/>
      <c r="B17" s="4"/>
      <c r="C17" s="12"/>
      <c r="E17" s="4"/>
      <c r="F17" s="4" t="s">
        <v>27</v>
      </c>
      <c r="G17" s="12">
        <v>132.5</v>
      </c>
    </row>
    <row r="18" spans="1:9" x14ac:dyDescent="0.35">
      <c r="A18" s="3"/>
      <c r="B18" s="4"/>
      <c r="C18" s="12"/>
      <c r="E18" s="4"/>
      <c r="F18" s="4"/>
      <c r="G18" s="12"/>
    </row>
    <row r="19" spans="1:9" x14ac:dyDescent="0.35">
      <c r="A19" s="3">
        <v>3</v>
      </c>
      <c r="B19" s="4" t="s">
        <v>21</v>
      </c>
      <c r="C19" s="12">
        <v>600</v>
      </c>
      <c r="E19" s="7">
        <v>3</v>
      </c>
      <c r="F19" s="8" t="s">
        <v>21</v>
      </c>
      <c r="G19" s="11">
        <v>0</v>
      </c>
    </row>
    <row r="20" spans="1:9" x14ac:dyDescent="0.35">
      <c r="A20" s="3"/>
      <c r="B20" s="4"/>
      <c r="C20" s="12"/>
      <c r="E20" s="3"/>
      <c r="F20" s="4"/>
      <c r="G20" s="12"/>
    </row>
    <row r="21" spans="1:9" x14ac:dyDescent="0.35">
      <c r="A21" s="3">
        <v>4</v>
      </c>
      <c r="B21" s="4" t="s">
        <v>22</v>
      </c>
      <c r="C21" s="12">
        <v>200</v>
      </c>
      <c r="E21" s="7">
        <v>4</v>
      </c>
      <c r="F21" s="8" t="s">
        <v>22</v>
      </c>
      <c r="G21" s="11">
        <v>0</v>
      </c>
    </row>
    <row r="22" spans="1:9" x14ac:dyDescent="0.35">
      <c r="A22" s="3"/>
      <c r="B22" s="4"/>
      <c r="C22" s="12"/>
      <c r="E22" s="3"/>
      <c r="F22" s="4"/>
      <c r="G22" s="12"/>
      <c r="I22" s="14"/>
    </row>
    <row r="23" spans="1:9" x14ac:dyDescent="0.35">
      <c r="A23" s="6"/>
      <c r="B23" s="6" t="s">
        <v>5</v>
      </c>
      <c r="C23" s="13">
        <f>SUM(C9:C22)</f>
        <v>5500</v>
      </c>
      <c r="E23" s="6"/>
      <c r="F23" s="6" t="s">
        <v>5</v>
      </c>
      <c r="G23" s="13">
        <f>G9+G15+G19+G21</f>
        <v>2972.5</v>
      </c>
    </row>
    <row r="24" spans="1:9" x14ac:dyDescent="0.35">
      <c r="C24" s="14"/>
      <c r="I24" s="14"/>
    </row>
    <row r="25" spans="1:9" x14ac:dyDescent="0.35">
      <c r="A25" s="1" t="s">
        <v>6</v>
      </c>
      <c r="C25" s="14"/>
      <c r="E25" s="1" t="s">
        <v>10</v>
      </c>
    </row>
    <row r="26" spans="1:9" x14ac:dyDescent="0.35">
      <c r="A26" s="5" t="s">
        <v>1</v>
      </c>
      <c r="B26" s="6" t="s">
        <v>7</v>
      </c>
      <c r="C26" s="15" t="s">
        <v>3</v>
      </c>
      <c r="D26" s="5" t="s">
        <v>11</v>
      </c>
      <c r="E26" s="5" t="s">
        <v>1</v>
      </c>
      <c r="F26" s="6" t="s">
        <v>7</v>
      </c>
      <c r="G26" s="5" t="s">
        <v>3</v>
      </c>
      <c r="H26" s="5" t="s">
        <v>11</v>
      </c>
    </row>
    <row r="27" spans="1:9" x14ac:dyDescent="0.35">
      <c r="A27" s="3">
        <v>1</v>
      </c>
      <c r="B27" s="4" t="s">
        <v>23</v>
      </c>
      <c r="C27" s="12">
        <v>5500</v>
      </c>
      <c r="D27" s="10">
        <f>C27/C29</f>
        <v>1</v>
      </c>
      <c r="E27" s="3">
        <v>1</v>
      </c>
      <c r="F27" s="4" t="s">
        <v>23</v>
      </c>
      <c r="G27" s="12">
        <v>2750</v>
      </c>
      <c r="H27" s="10">
        <f>G27/G29</f>
        <v>0.92514718250630779</v>
      </c>
    </row>
    <row r="28" spans="1:9" x14ac:dyDescent="0.35">
      <c r="A28" s="3"/>
      <c r="B28" s="4"/>
      <c r="C28" s="12"/>
      <c r="D28" s="10"/>
      <c r="E28" s="3">
        <v>2</v>
      </c>
      <c r="F28" s="4" t="s">
        <v>30</v>
      </c>
      <c r="G28" s="12">
        <v>222.5</v>
      </c>
      <c r="H28" s="10"/>
    </row>
    <row r="29" spans="1:9" x14ac:dyDescent="0.35">
      <c r="A29" s="6"/>
      <c r="B29" s="6" t="s">
        <v>8</v>
      </c>
      <c r="C29" s="13">
        <f>SUM(C27:C28)</f>
        <v>5500</v>
      </c>
      <c r="D29" s="9">
        <f>SUM(D27:D28)</f>
        <v>1</v>
      </c>
      <c r="E29" s="6"/>
      <c r="F29" s="6" t="s">
        <v>13</v>
      </c>
      <c r="G29" s="13">
        <f>SUM(G27:G28)</f>
        <v>2972.5</v>
      </c>
      <c r="H29" s="9">
        <f>SUM(H27:H28)</f>
        <v>0.92514718250630779</v>
      </c>
    </row>
    <row r="31" spans="1:9" x14ac:dyDescent="0.35">
      <c r="F31" s="2"/>
    </row>
    <row r="32" spans="1:9" x14ac:dyDescent="0.35">
      <c r="E32" s="2"/>
      <c r="F32" s="2"/>
      <c r="G32" s="2"/>
    </row>
  </sheetData>
  <mergeCells count="10">
    <mergeCell ref="A1:B1"/>
    <mergeCell ref="C1:F1"/>
    <mergeCell ref="C3:F3"/>
    <mergeCell ref="C4:F4"/>
    <mergeCell ref="C5:F5"/>
    <mergeCell ref="A3:B3"/>
    <mergeCell ref="A4:B4"/>
    <mergeCell ref="A5:B5"/>
    <mergeCell ref="A2:B2"/>
    <mergeCell ref="C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</dc:creator>
  <cp:lastModifiedBy>Piret Tibbo-Hudgins</cp:lastModifiedBy>
  <cp:lastPrinted>2023-11-25T12:09:24Z</cp:lastPrinted>
  <dcterms:created xsi:type="dcterms:W3CDTF">2023-08-18T16:01:30Z</dcterms:created>
  <dcterms:modified xsi:type="dcterms:W3CDTF">2024-02-26T20:44:41Z</dcterms:modified>
</cp:coreProperties>
</file>